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wayt/Documents/Documents - Henry’s MacBook Air/01 Henry's files/01 Uni/02 Societies:Clubs/01 TCSU/05 Budgets/"/>
    </mc:Choice>
  </mc:AlternateContent>
  <xr:revisionPtr revIDLastSave="0" documentId="13_ncr:1_{C13DAFFA-6059-AD4B-A630-D113066D9B1D}" xr6:coauthVersionLast="47" xr6:coauthVersionMax="47" xr10:uidLastSave="{00000000-0000-0000-0000-000000000000}"/>
  <bookViews>
    <workbookView xWindow="0" yWindow="500" windowWidth="28800" windowHeight="17500" xr2:uid="{F9FFADE2-758C-0946-BA44-AE377FF1B13B}"/>
  </bookViews>
  <sheets>
    <sheet name="Sheet1" sheetId="1" r:id="rId1"/>
  </sheets>
  <definedNames>
    <definedName name="_xlnm._FilterDatabase" localSheetId="0" hidden="1">Sheet1!$B$4:$G$4</definedName>
    <definedName name="_ftn1" localSheetId="0">Sheet1!$D$18</definedName>
    <definedName name="_ftn2" localSheetId="0">Sheet1!$D$19</definedName>
    <definedName name="_ftn3" localSheetId="0">Sheet1!$H$15</definedName>
    <definedName name="_ftnref1" localSheetId="0">Sheet1!$F$9</definedName>
    <definedName name="_ftnref2" localSheetId="0">Sheet1!$F$12</definedName>
    <definedName name="_ftnref3" localSheetId="0">Sheet1!$E$15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F77" i="1"/>
  <c r="G77" i="1"/>
  <c r="E77" i="1"/>
  <c r="G69" i="1"/>
  <c r="F69" i="1"/>
  <c r="E69" i="1"/>
  <c r="F47" i="1"/>
  <c r="E47" i="1"/>
  <c r="E14" i="1"/>
  <c r="F85" i="1" l="1"/>
  <c r="G85" i="1"/>
  <c r="E85" i="1"/>
</calcChain>
</file>

<file path=xl/sharedStrings.xml><?xml version="1.0" encoding="utf-8"?>
<sst xmlns="http://schemas.openxmlformats.org/spreadsheetml/2006/main" count="138" uniqueCount="84">
  <si>
    <t>Annual General Expenditure</t>
  </si>
  <si>
    <t>Category</t>
  </si>
  <si>
    <t>2020/21</t>
  </si>
  <si>
    <t>2021/22</t>
  </si>
  <si>
    <t>2022/23</t>
  </si>
  <si>
    <t>BT Sport</t>
  </si>
  <si>
    <t>Domain</t>
  </si>
  <si>
    <t>Netflix</t>
  </si>
  <si>
    <t>Sky</t>
  </si>
  <si>
    <t>TV license</t>
  </si>
  <si>
    <t>Planned Subtotal</t>
  </si>
  <si>
    <t>Actual Expenditure</t>
  </si>
  <si>
    <t>Notes</t>
  </si>
  <si>
    <t>The actual expenditure for 2020-21 was low because the TCSU organised for some subscriptions to be turned off in order not to pay for them while nobody was in college.</t>
  </si>
  <si>
    <t>Welfare</t>
  </si>
  <si>
    <t>Welfare Teas</t>
  </si>
  <si>
    <t>Week 5 Chocolate</t>
  </si>
  <si>
    <t>Welfare products</t>
  </si>
  <si>
    <t>Easter Egg Hunt</t>
  </si>
  <si>
    <t>Welfare Formal Reception</t>
  </si>
  <si>
    <t>International Formal Reception</t>
  </si>
  <si>
    <t>LGBT+ Formal Reception</t>
  </si>
  <si>
    <t>Eurovision</t>
  </si>
  <si>
    <t>BME x Women's Formal Replacement</t>
  </si>
  <si>
    <t>-</t>
  </si>
  <si>
    <t>BME Formal</t>
  </si>
  <si>
    <t>BME Events</t>
  </si>
  <si>
    <t>STI Bops</t>
  </si>
  <si>
    <t>Open Meetings</t>
  </si>
  <si>
    <t>Welfare room renovations</t>
  </si>
  <si>
    <t>Planned subtotal</t>
  </si>
  <si>
    <t>Actual expenditure</t>
  </si>
  <si>
    <t>Other</t>
  </si>
  <si>
    <t>Covers arts and crafts supplies for welfare, LGBT welfare teas, International film nights, Women’s self-defence classes, green event, etc.</t>
  </si>
  <si>
    <t>Entertainments</t>
  </si>
  <si>
    <t>Inter-college bops</t>
  </si>
  <si>
    <t>May Week Garden Party</t>
  </si>
  <si>
    <t xml:space="preserve">                 -   </t>
  </si>
  <si>
    <t>Halloween bop</t>
  </si>
  <si>
    <t>Handover bop</t>
  </si>
  <si>
    <t>Bridgemas bop</t>
  </si>
  <si>
    <t>Casino night</t>
  </si>
  <si>
    <t>Open-mic night</t>
  </si>
  <si>
    <t>Includes drinks reception for Green Formal, Undergraduate Feasts, etc.</t>
  </si>
  <si>
    <t>Equipment[1]</t>
  </si>
  <si>
    <t>Miscellaneous</t>
  </si>
  <si>
    <t>Total</t>
  </si>
  <si>
    <t>Planned total</t>
  </si>
  <si>
    <t>Green Formal Drinks Receptions (2)</t>
  </si>
  <si>
    <t>Note - the 2020/21 expenditure figures may not be entirely representative given the pandemics effects</t>
  </si>
  <si>
    <t>Officer</t>
  </si>
  <si>
    <t>Green</t>
  </si>
  <si>
    <t>Travel expenses for speakers</t>
  </si>
  <si>
    <t>Quiz</t>
  </si>
  <si>
    <t>Dragtime</t>
  </si>
  <si>
    <t>Additional Welfare Events</t>
  </si>
  <si>
    <t>Pride Month Event</t>
  </si>
  <si>
    <t>£70 Uprfront, with £40 paid back by atendees</t>
  </si>
  <si>
    <t>LGBTQ+</t>
  </si>
  <si>
    <t>Yoga/Mindfulness</t>
  </si>
  <si>
    <t>LGBTQ</t>
  </si>
  <si>
    <t>Overseas welfare event</t>
  </si>
  <si>
    <t>Overseas</t>
  </si>
  <si>
    <t>International Bar Night</t>
  </si>
  <si>
    <t>BME Movie Night</t>
  </si>
  <si>
    <t>BME Holi Social</t>
  </si>
  <si>
    <t>Eid Dinner</t>
  </si>
  <si>
    <t>BME Social - Easter</t>
  </si>
  <si>
    <t>Diwali Drinks Reception</t>
  </si>
  <si>
    <t>BME</t>
  </si>
  <si>
    <t>Female</t>
  </si>
  <si>
    <t>Self defence-classes</t>
  </si>
  <si>
    <t>Menstrual cups</t>
  </si>
  <si>
    <t>Sports scientists</t>
  </si>
  <si>
    <t>Period Products</t>
  </si>
  <si>
    <t xml:space="preserve">First Bop </t>
  </si>
  <si>
    <t>Ents</t>
  </si>
  <si>
    <t>Other events</t>
  </si>
  <si>
    <t>Quizzes, barbecues, karaoke nights</t>
  </si>
  <si>
    <t>Broken down more by category above</t>
  </si>
  <si>
    <t>Removed from last year</t>
  </si>
  <si>
    <t>Broken down more by category below</t>
  </si>
  <si>
    <t>Unknown if this will happen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</si>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</sst>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0" fillId="0" borderId="0" xfId="1" applyFont="1" applyAlignment="1"/>
    <xf numFmtId="44" fontId="0" fillId="0" borderId="1" xfId="1" applyFont="1" applyBorder="1"/>
    <xf numFmtId="44" fontId="0" fillId="2" borderId="1" xfId="1" applyFont="1" applyFill="1" applyBorder="1"/>
    <xf numFmtId="44" fontId="0" fillId="2" borderId="0" xfId="1" applyFont="1" applyFill="1"/>
    <xf numFmtId="0" fontId="0" fillId="0" borderId="0" xfId="1" applyNumberFormat="1" applyFont="1" applyAlignment="1">
      <alignment wrapText="1"/>
    </xf>
    <xf numFmtId="44" fontId="0" fillId="0" borderId="1" xfId="1" applyFont="1" applyFill="1" applyBorder="1"/>
    <xf numFmtId="0" fontId="0" fillId="0" borderId="0" xfId="1" applyNumberFormat="1" applyFont="1"/>
    <xf numFmtId="0" fontId="0" fillId="0" borderId="1" xfId="1" applyNumberFormat="1" applyFont="1" applyBorder="1"/>
    <xf numFmtId="44" fontId="2" fillId="0" borderId="1" xfId="1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0" fontId="0" fillId="0" borderId="0" xfId="1" applyNumberFormat="1" applyFont="1" applyAlignment="1">
      <alignment horizontal="center" wrapText="1"/>
    </xf>
    <xf numFmtId="44" fontId="3" fillId="0" borderId="1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4B20-7567-8A41-9328-940D18B64D8B}">
  <dimension ref="A2:O86"/>
  <sheetViews>
    <sheetView tabSelected="1" workbookViewId="0">
      <selection activeCell="I20" sqref="I20"/>
    </sheetView>
  </sheetViews>
  <sheetFormatPr baseColWidth="10" defaultRowHeight="16" x14ac:dyDescent="0.2"/>
  <cols>
    <col min="1" max="1" width="10.83203125" style="1"/>
    <col min="2" max="2" width="10.83203125" style="8"/>
    <col min="3" max="3" width="10.83203125" style="1"/>
    <col min="4" max="4" width="33" style="1" bestFit="1" customWidth="1"/>
    <col min="5" max="7" width="11.5" style="1" bestFit="1" customWidth="1"/>
    <col min="8" max="15" width="10.83203125" style="1"/>
  </cols>
  <sheetData>
    <row r="2" spans="2:8" ht="16" customHeight="1" x14ac:dyDescent="0.2">
      <c r="B2" s="12" t="s">
        <v>49</v>
      </c>
      <c r="C2" s="12"/>
      <c r="D2" s="12"/>
      <c r="E2" s="12"/>
      <c r="F2" s="12"/>
      <c r="G2" s="12"/>
      <c r="H2" s="6"/>
    </row>
    <row r="3" spans="2:8" x14ac:dyDescent="0.2">
      <c r="D3" s="6"/>
      <c r="E3" s="6"/>
      <c r="F3" s="6"/>
      <c r="G3" s="6"/>
      <c r="H3" s="6"/>
    </row>
    <row r="5" spans="2:8" x14ac:dyDescent="0.2">
      <c r="B5" s="13" t="s">
        <v>0</v>
      </c>
      <c r="C5" s="13"/>
      <c r="D5" s="13"/>
      <c r="E5" s="13"/>
      <c r="F5" s="13"/>
      <c r="G5" s="13"/>
      <c r="H5" s="2" t="s">
        <v>12</v>
      </c>
    </row>
    <row r="6" spans="2:8" x14ac:dyDescent="0.2">
      <c r="B6" s="9"/>
      <c r="C6" s="3"/>
      <c r="D6" s="3"/>
      <c r="E6" s="3"/>
      <c r="F6" s="3"/>
      <c r="G6" s="3"/>
    </row>
    <row r="7" spans="2:8" x14ac:dyDescent="0.2">
      <c r="B7" s="9" t="s">
        <v>83</v>
      </c>
      <c r="C7" s="3"/>
      <c r="D7" s="3" t="s">
        <v>1</v>
      </c>
      <c r="E7" s="3" t="s">
        <v>2</v>
      </c>
      <c r="F7" s="3" t="s">
        <v>3</v>
      </c>
      <c r="G7" s="3" t="s">
        <v>4</v>
      </c>
    </row>
    <row r="8" spans="2:8" x14ac:dyDescent="0.2">
      <c r="B8" s="9"/>
      <c r="C8" s="3"/>
      <c r="D8" s="3"/>
      <c r="E8" s="3"/>
      <c r="F8" s="3"/>
      <c r="G8" s="3"/>
    </row>
    <row r="9" spans="2:8" x14ac:dyDescent="0.2">
      <c r="B9" s="9">
        <v>1</v>
      </c>
      <c r="C9" s="3"/>
      <c r="D9" s="4" t="s">
        <v>5</v>
      </c>
      <c r="E9" s="4">
        <v>1672.68</v>
      </c>
      <c r="F9" s="4">
        <v>1431.5</v>
      </c>
      <c r="G9" s="4">
        <v>1431.5</v>
      </c>
    </row>
    <row r="10" spans="2:8" x14ac:dyDescent="0.2">
      <c r="B10" s="9">
        <v>2</v>
      </c>
      <c r="C10" s="3"/>
      <c r="D10" s="4" t="s">
        <v>6</v>
      </c>
      <c r="E10" s="4">
        <v>14.75</v>
      </c>
      <c r="F10" s="4">
        <v>14.75</v>
      </c>
      <c r="G10" s="4">
        <v>14.75</v>
      </c>
    </row>
    <row r="11" spans="2:8" x14ac:dyDescent="0.2">
      <c r="B11" s="9">
        <v>3</v>
      </c>
      <c r="C11" s="3"/>
      <c r="D11" s="4" t="s">
        <v>7</v>
      </c>
      <c r="E11" s="4">
        <v>119.88</v>
      </c>
      <c r="F11" s="4">
        <v>119.88</v>
      </c>
      <c r="G11" s="4">
        <v>119.88</v>
      </c>
    </row>
    <row r="12" spans="2:8" x14ac:dyDescent="0.2">
      <c r="B12" s="9">
        <v>4</v>
      </c>
      <c r="C12" s="3"/>
      <c r="D12" s="4" t="s">
        <v>8</v>
      </c>
      <c r="E12" s="4">
        <v>1512</v>
      </c>
      <c r="F12" s="4">
        <v>1260</v>
      </c>
      <c r="G12" s="4">
        <v>1260</v>
      </c>
    </row>
    <row r="13" spans="2:8" x14ac:dyDescent="0.2">
      <c r="B13" s="9">
        <v>5</v>
      </c>
      <c r="C13" s="3"/>
      <c r="D13" s="4" t="s">
        <v>9</v>
      </c>
      <c r="E13" s="4">
        <v>154.5</v>
      </c>
      <c r="F13" s="4">
        <v>157.5</v>
      </c>
      <c r="G13" s="4">
        <v>157.5</v>
      </c>
    </row>
    <row r="14" spans="2:8" x14ac:dyDescent="0.2">
      <c r="B14" s="9">
        <v>6</v>
      </c>
      <c r="C14" s="3"/>
      <c r="D14" s="4" t="s">
        <v>10</v>
      </c>
      <c r="E14" s="4">
        <f>SUM(E9:E13)</f>
        <v>3473.81</v>
      </c>
      <c r="F14" s="4">
        <v>2983.63</v>
      </c>
      <c r="G14" s="4">
        <v>2983.63</v>
      </c>
    </row>
    <row r="15" spans="2:8" x14ac:dyDescent="0.2">
      <c r="B15" s="9"/>
      <c r="C15" s="3"/>
      <c r="D15" s="3" t="s">
        <v>11</v>
      </c>
      <c r="E15" s="3">
        <v>1250.77</v>
      </c>
      <c r="F15" s="3"/>
      <c r="G15" s="3"/>
      <c r="H15" s="1" t="s">
        <v>13</v>
      </c>
    </row>
    <row r="17" spans="2:8" x14ac:dyDescent="0.2">
      <c r="B17" s="10" t="s">
        <v>14</v>
      </c>
      <c r="C17" s="10"/>
      <c r="D17" s="11"/>
      <c r="E17" s="11"/>
      <c r="F17" s="11"/>
      <c r="G17" s="11"/>
    </row>
    <row r="18" spans="2:8" x14ac:dyDescent="0.2">
      <c r="B18" s="9"/>
      <c r="C18" s="3" t="s">
        <v>50</v>
      </c>
      <c r="D18" s="3" t="s">
        <v>1</v>
      </c>
      <c r="E18" s="3" t="s">
        <v>2</v>
      </c>
      <c r="F18" s="3" t="s">
        <v>3</v>
      </c>
      <c r="G18" s="3" t="s">
        <v>4</v>
      </c>
    </row>
    <row r="19" spans="2:8" x14ac:dyDescent="0.2">
      <c r="B19" s="9"/>
      <c r="C19" s="3"/>
      <c r="D19" s="3"/>
      <c r="E19" s="3"/>
      <c r="F19" s="3"/>
      <c r="G19" s="3"/>
    </row>
    <row r="20" spans="2:8" x14ac:dyDescent="0.2">
      <c r="B20" s="9">
        <v>7</v>
      </c>
      <c r="C20" s="3" t="s">
        <v>14</v>
      </c>
      <c r="D20" s="4" t="s">
        <v>15</v>
      </c>
      <c r="E20" s="4">
        <v>810</v>
      </c>
      <c r="F20" s="4">
        <v>1500</v>
      </c>
      <c r="G20" s="4">
        <v>1500</v>
      </c>
    </row>
    <row r="21" spans="2:8" x14ac:dyDescent="0.2">
      <c r="B21" s="9">
        <v>8</v>
      </c>
      <c r="C21" s="3" t="s">
        <v>14</v>
      </c>
      <c r="D21" s="4" t="s">
        <v>16</v>
      </c>
      <c r="E21" s="4">
        <v>1000</v>
      </c>
      <c r="F21" s="4">
        <v>1000</v>
      </c>
      <c r="G21" s="4"/>
    </row>
    <row r="22" spans="2:8" x14ac:dyDescent="0.2">
      <c r="B22" s="9">
        <v>9</v>
      </c>
      <c r="C22" s="3" t="s">
        <v>14</v>
      </c>
      <c r="D22" s="5" t="s">
        <v>59</v>
      </c>
      <c r="E22" s="4"/>
      <c r="F22" s="4"/>
      <c r="G22" s="4">
        <v>70</v>
      </c>
    </row>
    <row r="23" spans="2:8" x14ac:dyDescent="0.2">
      <c r="B23" s="9"/>
      <c r="C23" s="3"/>
      <c r="D23" s="3" t="s">
        <v>17</v>
      </c>
      <c r="E23" s="3">
        <v>710</v>
      </c>
      <c r="F23" s="3">
        <v>700</v>
      </c>
      <c r="G23" s="3"/>
      <c r="H23" s="1" t="s">
        <v>81</v>
      </c>
    </row>
    <row r="24" spans="2:8" x14ac:dyDescent="0.2">
      <c r="B24" s="9">
        <v>10</v>
      </c>
      <c r="C24" s="3" t="s">
        <v>14</v>
      </c>
      <c r="D24" s="4" t="s">
        <v>18</v>
      </c>
      <c r="E24" s="4">
        <v>30</v>
      </c>
      <c r="F24" s="4">
        <v>50</v>
      </c>
      <c r="G24" s="4">
        <v>50</v>
      </c>
    </row>
    <row r="25" spans="2:8" x14ac:dyDescent="0.2">
      <c r="B25" s="9"/>
      <c r="C25" s="3"/>
      <c r="D25" s="3" t="s">
        <v>19</v>
      </c>
      <c r="E25" s="3">
        <v>300</v>
      </c>
      <c r="F25" s="3">
        <v>300</v>
      </c>
      <c r="G25" s="3"/>
      <c r="H25" s="1" t="s">
        <v>80</v>
      </c>
    </row>
    <row r="26" spans="2:8" x14ac:dyDescent="0.2">
      <c r="B26" s="9">
        <v>11</v>
      </c>
      <c r="C26" s="3" t="s">
        <v>70</v>
      </c>
      <c r="D26" s="4" t="s">
        <v>71</v>
      </c>
      <c r="E26" s="4"/>
      <c r="F26" s="4"/>
      <c r="G26" s="4">
        <v>130</v>
      </c>
    </row>
    <row r="27" spans="2:8" x14ac:dyDescent="0.2">
      <c r="B27" s="9">
        <v>12</v>
      </c>
      <c r="C27" s="3" t="s">
        <v>70</v>
      </c>
      <c r="D27" s="4" t="s">
        <v>72</v>
      </c>
      <c r="E27" s="4"/>
      <c r="F27" s="4"/>
      <c r="G27" s="4">
        <v>180</v>
      </c>
    </row>
    <row r="28" spans="2:8" x14ac:dyDescent="0.2">
      <c r="B28" s="9">
        <v>13</v>
      </c>
      <c r="C28" s="3" t="s">
        <v>70</v>
      </c>
      <c r="D28" s="4" t="s">
        <v>73</v>
      </c>
      <c r="E28" s="4"/>
      <c r="F28" s="4"/>
      <c r="G28" s="4">
        <v>200</v>
      </c>
    </row>
    <row r="29" spans="2:8" x14ac:dyDescent="0.2">
      <c r="B29" s="9">
        <v>14</v>
      </c>
      <c r="C29" s="3" t="s">
        <v>70</v>
      </c>
      <c r="D29" s="4" t="s">
        <v>74</v>
      </c>
      <c r="E29" s="4"/>
      <c r="F29" s="4"/>
      <c r="G29" s="4">
        <v>200</v>
      </c>
    </row>
    <row r="30" spans="2:8" x14ac:dyDescent="0.2">
      <c r="B30" s="9">
        <v>15</v>
      </c>
      <c r="C30" s="3" t="s">
        <v>62</v>
      </c>
      <c r="D30" s="4" t="s">
        <v>63</v>
      </c>
      <c r="E30" s="4"/>
      <c r="F30" s="4"/>
      <c r="G30" s="4">
        <v>150</v>
      </c>
    </row>
    <row r="31" spans="2:8" x14ac:dyDescent="0.2">
      <c r="B31" s="9">
        <v>16</v>
      </c>
      <c r="C31" s="7" t="s">
        <v>62</v>
      </c>
      <c r="D31" s="4" t="s">
        <v>20</v>
      </c>
      <c r="E31" s="4">
        <v>100</v>
      </c>
      <c r="F31" s="4">
        <v>100</v>
      </c>
      <c r="G31" s="4">
        <v>200</v>
      </c>
    </row>
    <row r="32" spans="2:8" x14ac:dyDescent="0.2">
      <c r="B32" s="9">
        <v>17</v>
      </c>
      <c r="C32" s="3" t="s">
        <v>60</v>
      </c>
      <c r="D32" s="4" t="s">
        <v>21</v>
      </c>
      <c r="E32" s="4">
        <v>220</v>
      </c>
      <c r="F32" s="4">
        <v>220</v>
      </c>
      <c r="G32" s="4">
        <v>220</v>
      </c>
    </row>
    <row r="33" spans="2:8" x14ac:dyDescent="0.2">
      <c r="B33" s="9">
        <v>18</v>
      </c>
      <c r="C33" s="3" t="s">
        <v>60</v>
      </c>
      <c r="D33" s="4" t="s">
        <v>22</v>
      </c>
      <c r="E33" s="4">
        <v>150</v>
      </c>
      <c r="F33" s="4">
        <v>150</v>
      </c>
      <c r="G33" s="4">
        <v>150</v>
      </c>
    </row>
    <row r="34" spans="2:8" x14ac:dyDescent="0.2">
      <c r="B34" s="9">
        <v>19</v>
      </c>
      <c r="C34" s="3" t="s">
        <v>62</v>
      </c>
      <c r="D34" s="4" t="s">
        <v>61</v>
      </c>
      <c r="E34" s="4"/>
      <c r="F34" s="4"/>
      <c r="G34" s="4">
        <v>200</v>
      </c>
    </row>
    <row r="35" spans="2:8" x14ac:dyDescent="0.2">
      <c r="B35" s="9"/>
      <c r="C35" s="3"/>
      <c r="D35" s="3" t="s">
        <v>23</v>
      </c>
      <c r="E35" s="3" t="s">
        <v>24</v>
      </c>
      <c r="F35" s="3">
        <v>450</v>
      </c>
      <c r="G35" s="3"/>
      <c r="H35" s="1" t="s">
        <v>80</v>
      </c>
    </row>
    <row r="36" spans="2:8" x14ac:dyDescent="0.2">
      <c r="B36" s="9"/>
      <c r="C36" s="3"/>
      <c r="D36" s="3" t="s">
        <v>25</v>
      </c>
      <c r="E36" s="3">
        <v>100</v>
      </c>
      <c r="F36" s="3">
        <v>100</v>
      </c>
      <c r="G36" s="3"/>
      <c r="H36" s="1" t="s">
        <v>80</v>
      </c>
    </row>
    <row r="37" spans="2:8" x14ac:dyDescent="0.2">
      <c r="B37" s="9">
        <v>20</v>
      </c>
      <c r="C37" s="3" t="s">
        <v>69</v>
      </c>
      <c r="D37" s="4" t="s">
        <v>68</v>
      </c>
      <c r="E37" s="4"/>
      <c r="F37" s="4"/>
      <c r="G37" s="4">
        <v>250</v>
      </c>
    </row>
    <row r="38" spans="2:8" x14ac:dyDescent="0.2">
      <c r="B38" s="9">
        <v>21</v>
      </c>
      <c r="C38" s="3" t="s">
        <v>69</v>
      </c>
      <c r="D38" s="4" t="s">
        <v>67</v>
      </c>
      <c r="E38" s="4"/>
      <c r="F38" s="4"/>
      <c r="G38" s="4">
        <v>100</v>
      </c>
    </row>
    <row r="39" spans="2:8" x14ac:dyDescent="0.2">
      <c r="B39" s="9">
        <v>22</v>
      </c>
      <c r="C39" s="3" t="s">
        <v>69</v>
      </c>
      <c r="D39" s="4" t="s">
        <v>66</v>
      </c>
      <c r="E39" s="4"/>
      <c r="F39" s="4"/>
      <c r="G39" s="4">
        <v>120</v>
      </c>
    </row>
    <row r="40" spans="2:8" x14ac:dyDescent="0.2">
      <c r="B40" s="9">
        <v>23</v>
      </c>
      <c r="C40" s="3" t="s">
        <v>69</v>
      </c>
      <c r="D40" s="4" t="s">
        <v>65</v>
      </c>
      <c r="E40" s="4"/>
      <c r="F40" s="4"/>
      <c r="G40" s="4">
        <v>150</v>
      </c>
    </row>
    <row r="41" spans="2:8" x14ac:dyDescent="0.2">
      <c r="B41" s="9">
        <v>24</v>
      </c>
      <c r="C41" s="3" t="s">
        <v>69</v>
      </c>
      <c r="D41" s="4" t="s">
        <v>64</v>
      </c>
      <c r="E41" s="4"/>
      <c r="F41" s="4"/>
      <c r="G41" s="4">
        <v>50</v>
      </c>
    </row>
    <row r="42" spans="2:8" x14ac:dyDescent="0.2">
      <c r="B42" s="9"/>
      <c r="C42" s="3"/>
      <c r="D42" s="3" t="s">
        <v>26</v>
      </c>
      <c r="E42" s="3">
        <v>100</v>
      </c>
      <c r="F42" s="3">
        <v>100</v>
      </c>
      <c r="G42" s="3"/>
      <c r="H42" s="1" t="s">
        <v>79</v>
      </c>
    </row>
    <row r="43" spans="2:8" x14ac:dyDescent="0.2">
      <c r="B43" s="9">
        <v>25</v>
      </c>
      <c r="C43" s="3" t="s">
        <v>14</v>
      </c>
      <c r="D43" s="4" t="s">
        <v>27</v>
      </c>
      <c r="E43" s="4">
        <v>350</v>
      </c>
      <c r="F43" s="4">
        <v>350</v>
      </c>
      <c r="G43" s="4">
        <v>500</v>
      </c>
    </row>
    <row r="44" spans="2:8" x14ac:dyDescent="0.2">
      <c r="B44" s="9"/>
      <c r="C44" s="3"/>
      <c r="D44" s="3" t="s">
        <v>28</v>
      </c>
      <c r="E44" s="3">
        <v>200</v>
      </c>
      <c r="F44" s="3">
        <v>100</v>
      </c>
      <c r="G44" s="3">
        <v>100</v>
      </c>
    </row>
    <row r="45" spans="2:8" x14ac:dyDescent="0.2">
      <c r="B45" s="9">
        <v>26</v>
      </c>
      <c r="C45" s="3" t="s">
        <v>14</v>
      </c>
      <c r="D45" s="4" t="s">
        <v>29</v>
      </c>
      <c r="E45" s="4">
        <v>50</v>
      </c>
      <c r="F45" s="4">
        <v>100</v>
      </c>
      <c r="G45" s="4">
        <v>50</v>
      </c>
    </row>
    <row r="46" spans="2:8" x14ac:dyDescent="0.2">
      <c r="B46" s="9"/>
      <c r="C46" s="3"/>
      <c r="D46" s="3" t="s">
        <v>32</v>
      </c>
      <c r="E46" s="3">
        <v>420</v>
      </c>
      <c r="F46" s="3">
        <v>500</v>
      </c>
      <c r="G46" s="3"/>
      <c r="H46" s="1" t="s">
        <v>33</v>
      </c>
    </row>
    <row r="47" spans="2:8" x14ac:dyDescent="0.2">
      <c r="B47" s="9"/>
      <c r="C47" s="3"/>
      <c r="D47" s="3" t="s">
        <v>30</v>
      </c>
      <c r="E47" s="3">
        <f>SUM(E20:E46)</f>
        <v>4540</v>
      </c>
      <c r="F47" s="3">
        <f>SUM(F20:F46)</f>
        <v>5720</v>
      </c>
      <c r="G47" s="3">
        <f>SUM(G20:G46)</f>
        <v>4570</v>
      </c>
    </row>
    <row r="48" spans="2:8" x14ac:dyDescent="0.2">
      <c r="B48" s="9"/>
      <c r="C48" s="3"/>
      <c r="D48" s="3" t="s">
        <v>31</v>
      </c>
      <c r="E48" s="3">
        <v>3033.91</v>
      </c>
      <c r="F48" s="3"/>
      <c r="G48" s="3"/>
    </row>
    <row r="50" spans="2:8" x14ac:dyDescent="0.2">
      <c r="B50" s="10" t="s">
        <v>34</v>
      </c>
      <c r="C50" s="10"/>
      <c r="D50" s="11"/>
      <c r="E50" s="11"/>
      <c r="F50" s="11"/>
      <c r="G50" s="11"/>
    </row>
    <row r="51" spans="2:8" x14ac:dyDescent="0.2">
      <c r="B51" s="9"/>
      <c r="C51" s="3" t="s">
        <v>50</v>
      </c>
      <c r="D51" s="3" t="s">
        <v>1</v>
      </c>
      <c r="E51" s="3" t="s">
        <v>2</v>
      </c>
      <c r="F51" s="3" t="s">
        <v>3</v>
      </c>
      <c r="G51" s="3" t="s">
        <v>4</v>
      </c>
    </row>
    <row r="52" spans="2:8" x14ac:dyDescent="0.2">
      <c r="B52" s="9"/>
      <c r="C52" s="3"/>
      <c r="D52" s="3"/>
      <c r="E52" s="3"/>
      <c r="F52" s="3"/>
      <c r="G52" s="3"/>
    </row>
    <row r="53" spans="2:8" x14ac:dyDescent="0.2">
      <c r="B53" s="9">
        <v>27</v>
      </c>
      <c r="C53" s="3" t="s">
        <v>76</v>
      </c>
      <c r="D53" s="4" t="s">
        <v>35</v>
      </c>
      <c r="E53" s="4">
        <v>1000</v>
      </c>
      <c r="F53" s="4">
        <v>1000</v>
      </c>
      <c r="G53" s="4">
        <v>1500</v>
      </c>
    </row>
    <row r="54" spans="2:8" x14ac:dyDescent="0.2">
      <c r="B54" s="9"/>
      <c r="C54" s="3"/>
      <c r="D54" s="3" t="s">
        <v>36</v>
      </c>
      <c r="E54" s="3" t="s">
        <v>37</v>
      </c>
      <c r="F54" s="3" t="s">
        <v>37</v>
      </c>
      <c r="G54" s="3"/>
      <c r="H54" s="1" t="s">
        <v>82</v>
      </c>
    </row>
    <row r="55" spans="2:8" x14ac:dyDescent="0.2">
      <c r="B55" s="9">
        <v>28</v>
      </c>
      <c r="C55" s="3" t="s">
        <v>76</v>
      </c>
      <c r="D55" s="4" t="s">
        <v>75</v>
      </c>
      <c r="E55" s="4"/>
      <c r="F55" s="4"/>
      <c r="G55" s="4">
        <v>1000</v>
      </c>
    </row>
    <row r="56" spans="2:8" x14ac:dyDescent="0.2">
      <c r="B56" s="9">
        <v>29</v>
      </c>
      <c r="C56" s="3" t="s">
        <v>76</v>
      </c>
      <c r="D56" s="4" t="s">
        <v>38</v>
      </c>
      <c r="E56" s="4">
        <v>1300</v>
      </c>
      <c r="F56" s="4">
        <v>1300</v>
      </c>
      <c r="G56" s="4">
        <v>1500</v>
      </c>
    </row>
    <row r="57" spans="2:8" x14ac:dyDescent="0.2">
      <c r="B57" s="9">
        <v>30</v>
      </c>
      <c r="C57" s="3" t="s">
        <v>76</v>
      </c>
      <c r="D57" s="4" t="s">
        <v>39</v>
      </c>
      <c r="E57" s="4">
        <v>2600</v>
      </c>
      <c r="F57" s="4">
        <v>2200</v>
      </c>
      <c r="G57" s="4">
        <v>1000</v>
      </c>
    </row>
    <row r="58" spans="2:8" x14ac:dyDescent="0.2">
      <c r="B58" s="9">
        <v>31</v>
      </c>
      <c r="C58" s="3" t="s">
        <v>76</v>
      </c>
      <c r="D58" s="4" t="s">
        <v>40</v>
      </c>
      <c r="E58" s="4">
        <v>1000</v>
      </c>
      <c r="F58" s="4">
        <v>1000</v>
      </c>
      <c r="G58" s="4">
        <v>1500</v>
      </c>
    </row>
    <row r="59" spans="2:8" x14ac:dyDescent="0.2">
      <c r="B59" s="9">
        <v>32</v>
      </c>
      <c r="C59" s="3" t="s">
        <v>76</v>
      </c>
      <c r="D59" s="4" t="s">
        <v>77</v>
      </c>
      <c r="E59" s="4"/>
      <c r="F59" s="4"/>
      <c r="G59" s="4">
        <v>1500</v>
      </c>
      <c r="H59" s="1" t="s">
        <v>78</v>
      </c>
    </row>
    <row r="60" spans="2:8" x14ac:dyDescent="0.2">
      <c r="B60" s="9"/>
      <c r="C60" s="3"/>
      <c r="D60" s="3" t="s">
        <v>41</v>
      </c>
      <c r="E60" s="3">
        <v>800</v>
      </c>
      <c r="F60" s="3">
        <v>800</v>
      </c>
      <c r="G60" s="3">
        <v>0</v>
      </c>
      <c r="H60" s="1" t="s">
        <v>80</v>
      </c>
    </row>
    <row r="61" spans="2:8" x14ac:dyDescent="0.2">
      <c r="B61" s="9"/>
      <c r="C61" s="3"/>
      <c r="D61" s="3" t="s">
        <v>42</v>
      </c>
      <c r="E61" s="3">
        <v>50</v>
      </c>
      <c r="F61" s="3">
        <v>50</v>
      </c>
      <c r="G61" s="3">
        <v>0</v>
      </c>
      <c r="H61" s="1" t="s">
        <v>80</v>
      </c>
    </row>
    <row r="62" spans="2:8" x14ac:dyDescent="0.2">
      <c r="B62" s="9">
        <v>33</v>
      </c>
      <c r="C62" s="3" t="s">
        <v>58</v>
      </c>
      <c r="D62" s="4" t="s">
        <v>54</v>
      </c>
      <c r="E62" s="4"/>
      <c r="F62" s="4"/>
      <c r="G62" s="4">
        <v>30</v>
      </c>
      <c r="H62" s="1" t="s">
        <v>57</v>
      </c>
    </row>
    <row r="63" spans="2:8" x14ac:dyDescent="0.2">
      <c r="B63" s="9">
        <v>34</v>
      </c>
      <c r="C63" s="3" t="s">
        <v>58</v>
      </c>
      <c r="D63" s="4" t="s">
        <v>55</v>
      </c>
      <c r="E63" s="4"/>
      <c r="F63" s="4"/>
      <c r="G63" s="4">
        <v>200</v>
      </c>
    </row>
    <row r="64" spans="2:8" x14ac:dyDescent="0.2">
      <c r="B64" s="9">
        <v>35</v>
      </c>
      <c r="C64" s="3" t="s">
        <v>58</v>
      </c>
      <c r="D64" s="4" t="s">
        <v>56</v>
      </c>
      <c r="E64" s="4"/>
      <c r="F64" s="4"/>
      <c r="G64" s="4">
        <v>150</v>
      </c>
    </row>
    <row r="65" spans="2:8" x14ac:dyDescent="0.2">
      <c r="B65" s="9">
        <v>36</v>
      </c>
      <c r="C65" s="3" t="s">
        <v>51</v>
      </c>
      <c r="D65" s="4" t="s">
        <v>52</v>
      </c>
      <c r="E65" s="4"/>
      <c r="F65" s="4"/>
      <c r="G65" s="4">
        <v>150</v>
      </c>
    </row>
    <row r="66" spans="2:8" x14ac:dyDescent="0.2">
      <c r="B66" s="9">
        <v>37</v>
      </c>
      <c r="C66" s="3" t="s">
        <v>51</v>
      </c>
      <c r="D66" s="4" t="s">
        <v>53</v>
      </c>
      <c r="E66" s="4"/>
      <c r="F66" s="4"/>
      <c r="G66" s="4">
        <v>20</v>
      </c>
    </row>
    <row r="67" spans="2:8" x14ac:dyDescent="0.2">
      <c r="B67" s="9">
        <v>38</v>
      </c>
      <c r="C67" s="3" t="s">
        <v>51</v>
      </c>
      <c r="D67" s="4" t="s">
        <v>48</v>
      </c>
      <c r="E67" s="4"/>
      <c r="F67" s="4"/>
      <c r="G67" s="4">
        <v>300</v>
      </c>
    </row>
    <row r="68" spans="2:8" x14ac:dyDescent="0.2">
      <c r="B68" s="9"/>
      <c r="C68" s="3"/>
      <c r="D68" s="3" t="s">
        <v>32</v>
      </c>
      <c r="E68" s="3">
        <v>700</v>
      </c>
      <c r="F68" s="3">
        <v>700</v>
      </c>
      <c r="G68" s="3">
        <v>700</v>
      </c>
      <c r="H68" s="1" t="s">
        <v>43</v>
      </c>
    </row>
    <row r="69" spans="2:8" x14ac:dyDescent="0.2">
      <c r="B69" s="9"/>
      <c r="C69" s="3"/>
      <c r="D69" s="3" t="s">
        <v>30</v>
      </c>
      <c r="E69" s="3">
        <f>SUM(E53:E68)</f>
        <v>7450</v>
      </c>
      <c r="F69" s="3">
        <f>SUM(F53:F68)</f>
        <v>7050</v>
      </c>
      <c r="G69" s="3">
        <f>SUM(G53:G68)</f>
        <v>9550</v>
      </c>
    </row>
    <row r="70" spans="2:8" x14ac:dyDescent="0.2">
      <c r="B70" s="9"/>
      <c r="C70" s="3"/>
      <c r="D70" s="3" t="s">
        <v>31</v>
      </c>
      <c r="E70" s="3">
        <v>73.95</v>
      </c>
      <c r="F70" s="3"/>
      <c r="G70" s="3"/>
    </row>
    <row r="72" spans="2:8" x14ac:dyDescent="0.2">
      <c r="B72" s="10" t="s">
        <v>32</v>
      </c>
      <c r="C72" s="10"/>
      <c r="D72" s="11"/>
      <c r="E72" s="11"/>
      <c r="F72" s="11"/>
      <c r="G72" s="11"/>
    </row>
    <row r="73" spans="2:8" x14ac:dyDescent="0.2">
      <c r="B73" s="9"/>
      <c r="C73" s="3"/>
      <c r="D73" s="3" t="s">
        <v>1</v>
      </c>
      <c r="E73" s="3" t="s">
        <v>2</v>
      </c>
      <c r="F73" s="3" t="s">
        <v>3</v>
      </c>
      <c r="G73" s="3" t="s">
        <v>4</v>
      </c>
    </row>
    <row r="74" spans="2:8" x14ac:dyDescent="0.2">
      <c r="B74" s="9"/>
      <c r="C74" s="3"/>
      <c r="D74" s="3"/>
      <c r="E74" s="3"/>
      <c r="F74" s="3"/>
      <c r="G74" s="3"/>
    </row>
    <row r="75" spans="2:8" x14ac:dyDescent="0.2">
      <c r="B75" s="9">
        <v>39</v>
      </c>
      <c r="C75" s="3"/>
      <c r="D75" s="4" t="s">
        <v>44</v>
      </c>
      <c r="E75" s="4">
        <v>300</v>
      </c>
      <c r="F75" s="4">
        <v>300</v>
      </c>
      <c r="G75" s="4">
        <v>300</v>
      </c>
    </row>
    <row r="76" spans="2:8" x14ac:dyDescent="0.2">
      <c r="B76" s="9">
        <v>40</v>
      </c>
      <c r="C76" s="3"/>
      <c r="D76" s="4" t="s">
        <v>45</v>
      </c>
      <c r="E76" s="4">
        <v>10</v>
      </c>
      <c r="F76" s="4">
        <v>10</v>
      </c>
      <c r="G76" s="4">
        <v>10</v>
      </c>
    </row>
    <row r="77" spans="2:8" x14ac:dyDescent="0.2">
      <c r="B77" s="9">
        <v>41</v>
      </c>
      <c r="C77" s="3"/>
      <c r="D77" s="4" t="s">
        <v>30</v>
      </c>
      <c r="E77" s="4">
        <f>SUM(E75:E76)</f>
        <v>310</v>
      </c>
      <c r="F77" s="4">
        <f t="shared" ref="F77:G77" si="0">SUM(F75:F76)</f>
        <v>310</v>
      </c>
      <c r="G77" s="4">
        <f t="shared" si="0"/>
        <v>310</v>
      </c>
    </row>
    <row r="78" spans="2:8" x14ac:dyDescent="0.2">
      <c r="B78" s="9"/>
      <c r="C78" s="3"/>
      <c r="D78" s="3" t="s">
        <v>31</v>
      </c>
      <c r="E78" s="3">
        <v>2993.99</v>
      </c>
      <c r="F78" s="3"/>
      <c r="G78" s="3"/>
    </row>
    <row r="82" spans="2:7" x14ac:dyDescent="0.2">
      <c r="B82" s="10" t="s">
        <v>46</v>
      </c>
      <c r="C82" s="10"/>
      <c r="D82" s="11"/>
      <c r="E82" s="11"/>
      <c r="F82" s="11"/>
      <c r="G82" s="11"/>
    </row>
    <row r="83" spans="2:7" x14ac:dyDescent="0.2">
      <c r="B83" s="9"/>
      <c r="C83" s="3"/>
      <c r="D83" s="3" t="s">
        <v>1</v>
      </c>
      <c r="E83" s="3" t="s">
        <v>2</v>
      </c>
      <c r="F83" s="3" t="s">
        <v>3</v>
      </c>
      <c r="G83" s="3" t="s">
        <v>4</v>
      </c>
    </row>
    <row r="84" spans="2:7" x14ac:dyDescent="0.2">
      <c r="B84" s="9"/>
      <c r="C84" s="3"/>
      <c r="D84" s="3"/>
      <c r="E84" s="3"/>
      <c r="F84" s="3"/>
      <c r="G84" s="3"/>
    </row>
    <row r="85" spans="2:7" x14ac:dyDescent="0.2">
      <c r="B85" s="9"/>
      <c r="C85" s="3"/>
      <c r="D85" s="3" t="s">
        <v>47</v>
      </c>
      <c r="E85" s="3">
        <f>E77+E69+E47+E14</f>
        <v>15773.81</v>
      </c>
      <c r="F85" s="3">
        <f>F77+F69+F47+F14</f>
        <v>16063.630000000001</v>
      </c>
      <c r="G85" s="3">
        <f>G77+G69+G47+G14</f>
        <v>17413.63</v>
      </c>
    </row>
    <row r="86" spans="2:7" x14ac:dyDescent="0.2">
      <c r="B86" s="9"/>
      <c r="C86" s="3"/>
      <c r="D86" s="3" t="s">
        <v>31</v>
      </c>
      <c r="E86" s="3">
        <v>9934.16</v>
      </c>
      <c r="F86" s="3"/>
      <c r="G86" s="3"/>
    </row>
  </sheetData>
  <mergeCells count="6">
    <mergeCell ref="B50:G50"/>
    <mergeCell ref="B72:G72"/>
    <mergeCell ref="B82:G82"/>
    <mergeCell ref="B2:G2"/>
    <mergeCell ref="B5:G5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Sheet1!_ftn1</vt:lpstr>
      <vt:lpstr>Sheet1!_ftn2</vt:lpstr>
      <vt:lpstr>Sheet1!_ftn3</vt:lpstr>
      <vt:lpstr>Sheet1!_ftnref1</vt:lpstr>
      <vt:lpstr>Sheet1!_ftnref2</vt:lpstr>
      <vt:lpstr>Sheet1!_ftnref3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2022-05-13T13:29:05Z</dcterms:created>
  <dcterms:modified xsi:type="dcterms:W3CDTF">2022-09-27T20:35:21Z</dcterms:modified>
</cp:coreProperties>
</file>